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26947589-D364-4B5A-B468-B96D7A81C61D}"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8680" yWindow="-120" windowWidth="29040" windowHeight="1584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<sst xmlns="http://schemas.openxmlformats.org/spreadsheetml/2006/main" count="776" uniqueCount="442">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</sst>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433</v>
      </c>
      <c r="B10" s="170"/>
      <c r="C10" s="120" t="str">
        <f>VLOOKUP(A10,listado,2,0)</f>
        <v>G. SUBVENCIONES EN INFRAESTRUCTURAS</v>
      </c>
      <c r="D10" s="120"/>
      <c r="E10" s="120"/>
      <c r="F10" s="120"/>
      <c r="G10" s="120" t="str">
        <f>VLOOKUP(A10,listado,3,0)</f>
        <v>Técnico/a 1</v>
      </c>
      <c r="H10" s="120"/>
      <c r="I10" s="131" t="str">
        <f>VLOOKUP(A10,listado,4,0)</f>
        <v>Consultor/a economista de proyectos de gestión de subvenciones</v>
      </c>
      <c r="J10" s="132"/>
      <c r="K10" s="120" t="str">
        <f>VLOOKUP(A10,listado,5,0)</f>
        <v>Madrid</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tr">
        <f>VLOOKUP(A10,listado,6,0)</f>
        <v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8C0G07WBV9C1tR0a/TWIxmX2KM8JF5WwCGP3Q6EbCxe6JH2UiLLrDGVxwAQJ16zbwTIxoSjgbX/6QTC1ALGBaA==" saltValue="r9QOhUIkHBdxgwp7uPjQW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100.8"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44"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2025-09-08T15:20:47Z</dcterms:modified>
</cp:coreProperties>
</file>